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第二批明细" sheetId="1" r:id="rId1"/>
  </sheets>
  <definedNames>
    <definedName name="_xlnm._FilterDatabase" localSheetId="0" hidden="1">第二批明细!$A$1:$C$15</definedName>
    <definedName name="_xlnm.Print_Titles" localSheetId="0">第二批明细!$1:$3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<sst xmlns="http://schemas.openxmlformats.org/spreadsheetml/2006/main" count="23" uniqueCount="23">
  <si>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乡宁县2024年“双百工程”项目拟奖补明细表</t>
  </si>
  <si>
    <t xml:space="preserve">                                                 单位：元</t>
  </si>
  <si>
    <t>序号</t>
  </si>
  <si>
    <t>补助对象</t>
  </si>
  <si>
    <t>审定金额</t>
  </si>
  <si>
    <t>补助标准</t>
  </si>
  <si>
    <t>奖补限额</t>
  </si>
  <si>
    <t>奖补金额</t>
  </si>
  <si>
    <t>乡宁县利民畜牧养殖有限公司2024年蛋鸡标准化养殖基地项目(二期)</t>
  </si>
  <si>
    <t>审定
金额
的20%</t>
  </si>
  <si>
    <t>种植基地创建以奖代补上限最高不超过100万元；养殖基地创建以奖代补上限最高不超过200万元；示范合作社以奖代补上限不超过100万元；示范家庭农场不超过50万元；农产品加工以奖代补上限不超过200万元。</t>
  </si>
  <si>
    <t>山西景辉现代农业科技开发有限公司2024年肉羊标准化养殖基地项目(二期)</t>
  </si>
  <si>
    <t>乡宁县峰泉养殖专业合作社2024年蛋鸡标准化养殖基地项目</t>
  </si>
  <si>
    <t>乡宁县昱德新农业发展有限公司2024年黄粉虫标准化养殖基地项目</t>
  </si>
  <si>
    <t>乡宁县东庄兴鑫农业园2024年生猪标准化养殖基地项目(二期)</t>
  </si>
  <si>
    <t>乡宁县管头镇富源鼎盛养殖场2024年生猪标准化养殖基地项目</t>
  </si>
  <si>
    <t>乡宁县峪川养殖场2024年生猪标准化养殖基地项目(二期)</t>
  </si>
  <si>
    <t>乡宁县财子庄园生态农业文化旅游开发有限公司2024年芦笋标准化种植基地创建项目</t>
  </si>
  <si>
    <t>乡宁县澜庭农林牧开发有限公司2024年玉米标准化种植基地创建项目</t>
  </si>
  <si>
    <t>乡宁县富家原红莺种植农民专业合作社2024年设施樱桃建设项目(二期)</t>
  </si>
  <si>
    <t>乡宁县森源家庭农场2024年示范家庭农场扶持培育项目</t>
  </si>
  <si>
    <t>乡宁县牧丰休闲生态农场2024年示范家庭农场扶持培育项目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</si>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</sst>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I7" sqref="I7"/>
    </sheetView>
  </sheetViews>
  <sheetFormatPr defaultColWidth="10" defaultRowHeight="15.6" outlineLevelCol="5"/>
  <cols>
    <col min="1" max="1" width="5.22222222222222" style="1" customWidth="1"/>
    <col min="2" max="2" width="39.7777777777778" style="2" customWidth="1"/>
    <col min="3" max="3" width="19.6666666666667" style="3" customWidth="1"/>
    <col min="4" max="6" width="19.6666666666667" style="1" customWidth="1"/>
    <col min="7" max="7" width="14.1111111111111" style="1" customWidth="1"/>
    <col min="8" max="16384" width="10" style="1"/>
  </cols>
  <sheetData>
    <row r="1" ht="34.2" customHeight="1" spans="1:6">
      <c r="A1" s="4" t="s">
        <v>0</v>
      </c>
      <c r="B1" s="5"/>
      <c r="C1" s="4"/>
      <c r="D1" s="4"/>
      <c r="E1" s="4"/>
      <c r="F1" s="4"/>
    </row>
    <row r="2" spans="1:6">
      <c r="A2" s="6" t="s">
        <v>1</v>
      </c>
      <c r="B2" s="7"/>
      <c r="C2" s="6"/>
      <c r="D2" s="6"/>
      <c r="E2" s="6"/>
      <c r="F2" s="6"/>
    </row>
    <row r="3" ht="28.05" customHeight="1" spans="1:6">
      <c r="A3" s="8" t="s">
        <v>2</v>
      </c>
      <c r="B3" s="9" t="s">
        <v>3</v>
      </c>
      <c r="C3" s="10" t="s">
        <v>4</v>
      </c>
      <c r="D3" s="8" t="s">
        <v>5</v>
      </c>
      <c r="E3" s="8" t="s">
        <v>6</v>
      </c>
      <c r="F3" s="8" t="s">
        <v>7</v>
      </c>
    </row>
    <row r="4" ht="31.2" spans="1:6">
      <c r="A4" s="8">
        <v>1</v>
      </c>
      <c r="B4" s="11" t="s">
        <v>8</v>
      </c>
      <c r="C4" s="12">
        <v>3433295.37</v>
      </c>
      <c r="D4" s="9" t="s">
        <v>9</v>
      </c>
      <c r="E4" s="13" t="s">
        <v>10</v>
      </c>
      <c r="F4" s="14">
        <f>C4*0.2</f>
        <v>686659.074</v>
      </c>
    </row>
    <row r="5" ht="31.2" spans="1:6">
      <c r="A5" s="8">
        <v>2</v>
      </c>
      <c r="B5" s="11" t="s">
        <v>11</v>
      </c>
      <c r="C5" s="12">
        <v>2254381.59</v>
      </c>
      <c r="D5" s="8"/>
      <c r="E5" s="13"/>
      <c r="F5" s="14">
        <f t="shared" ref="F5:F15" si="0">C5*0.2</f>
        <v>450876.318</v>
      </c>
    </row>
    <row r="6" ht="31.2" spans="1:6">
      <c r="A6" s="8">
        <v>3</v>
      </c>
      <c r="B6" s="11" t="s">
        <v>12</v>
      </c>
      <c r="C6" s="12">
        <v>2520555.07</v>
      </c>
      <c r="D6" s="8"/>
      <c r="E6" s="13"/>
      <c r="F6" s="14">
        <f t="shared" si="0"/>
        <v>504111.014</v>
      </c>
    </row>
    <row r="7" ht="31.2" spans="1:6">
      <c r="A7" s="8">
        <v>4</v>
      </c>
      <c r="B7" s="11" t="s">
        <v>13</v>
      </c>
      <c r="C7" s="12">
        <v>4066302.95</v>
      </c>
      <c r="D7" s="8"/>
      <c r="E7" s="13"/>
      <c r="F7" s="14">
        <f t="shared" si="0"/>
        <v>813260.59</v>
      </c>
    </row>
    <row r="8" ht="31.2" spans="1:6">
      <c r="A8" s="8">
        <v>5</v>
      </c>
      <c r="B8" s="11" t="s">
        <v>14</v>
      </c>
      <c r="C8" s="12">
        <v>1718649.01</v>
      </c>
      <c r="D8" s="8"/>
      <c r="E8" s="13"/>
      <c r="F8" s="14">
        <f t="shared" si="0"/>
        <v>343729.802</v>
      </c>
    </row>
    <row r="9" ht="31.2" spans="1:6">
      <c r="A9" s="8">
        <v>6</v>
      </c>
      <c r="B9" s="11" t="s">
        <v>15</v>
      </c>
      <c r="C9" s="12">
        <v>1162843.72</v>
      </c>
      <c r="D9" s="8"/>
      <c r="E9" s="13"/>
      <c r="F9" s="14">
        <f t="shared" si="0"/>
        <v>232568.744</v>
      </c>
    </row>
    <row r="10" ht="31.2" spans="1:6">
      <c r="A10" s="8">
        <v>7</v>
      </c>
      <c r="B10" s="9" t="s">
        <v>16</v>
      </c>
      <c r="C10" s="12">
        <v>1702870.59</v>
      </c>
      <c r="D10" s="8"/>
      <c r="E10" s="13"/>
      <c r="F10" s="14">
        <f t="shared" si="0"/>
        <v>340574.118</v>
      </c>
    </row>
    <row r="11" ht="46.8" spans="1:6">
      <c r="A11" s="8">
        <v>8</v>
      </c>
      <c r="B11" s="11" t="s">
        <v>17</v>
      </c>
      <c r="C11" s="12">
        <v>1824670</v>
      </c>
      <c r="D11" s="8"/>
      <c r="E11" s="13"/>
      <c r="F11" s="14">
        <f t="shared" si="0"/>
        <v>364934</v>
      </c>
    </row>
    <row r="12" ht="31.2" spans="1:6">
      <c r="A12" s="8">
        <v>9</v>
      </c>
      <c r="B12" s="11" t="s">
        <v>18</v>
      </c>
      <c r="C12" s="12">
        <v>313386.28</v>
      </c>
      <c r="D12" s="8"/>
      <c r="E12" s="13"/>
      <c r="F12" s="14">
        <f t="shared" si="0"/>
        <v>62677.256</v>
      </c>
    </row>
    <row r="13" ht="31.2" spans="1:6">
      <c r="A13" s="8">
        <v>10</v>
      </c>
      <c r="B13" s="11" t="s">
        <v>19</v>
      </c>
      <c r="C13" s="12">
        <v>3759972.53</v>
      </c>
      <c r="D13" s="8"/>
      <c r="E13" s="13"/>
      <c r="F13" s="14">
        <f t="shared" si="0"/>
        <v>751994.506</v>
      </c>
    </row>
    <row r="14" ht="31.2" spans="1:6">
      <c r="A14" s="8">
        <v>11</v>
      </c>
      <c r="B14" s="11" t="s">
        <v>20</v>
      </c>
      <c r="C14" s="12">
        <v>873358.45</v>
      </c>
      <c r="D14" s="8"/>
      <c r="E14" s="13"/>
      <c r="F14" s="14">
        <f t="shared" si="0"/>
        <v>174671.69</v>
      </c>
    </row>
    <row r="15" ht="31.2" spans="1:6">
      <c r="A15" s="8">
        <v>12</v>
      </c>
      <c r="B15" s="11" t="s">
        <v>21</v>
      </c>
      <c r="C15" s="12">
        <v>896112.27</v>
      </c>
      <c r="D15" s="8"/>
      <c r="E15" s="13"/>
      <c r="F15" s="14">
        <f t="shared" si="0"/>
        <v>179222.454</v>
      </c>
    </row>
    <row r="16" ht="31" customHeight="1" spans="1:6">
      <c r="A16" s="8" t="s">
        <v>22</v>
      </c>
      <c r="B16" s="9"/>
      <c r="C16" s="10"/>
      <c r="D16" s="8"/>
      <c r="E16" s="8"/>
      <c r="F16" s="15">
        <f>SUM(F4:F15)</f>
        <v>4905279.566</v>
      </c>
    </row>
  </sheetData>
  <mergeCells count="4">
    <mergeCell ref="A1:F1"/>
    <mergeCell ref="A2:F2"/>
    <mergeCell ref="D4:D15"/>
    <mergeCell ref="E4:E15"/>
  </mergeCells>
  <printOptions horizontalCentered="1"/>
  <pageMargins left="0.236111111111111" right="0.275" top="0.786805555555556" bottom="0.62986111111111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A刘震</cp:lastModifiedBy>
  <dcterms:created xsi:type="dcterms:W3CDTF">2024-01-22T00:42:00Z</dcterms:created>
  <cp:lastPrinted>2024-04-22T10:01:00Z</cp:lastPrinted>
  <dcterms:modified xsi:type="dcterms:W3CDTF">2025-06-29T06:51:57Z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F9E43C6549D34900B5DD6012A7605715_13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